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_{A232C369-B4F2-4F43-9831-776D9EEAD149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<sst xmlns="http://schemas.openxmlformats.org/spreadsheetml/2006/main" count="346" uniqueCount="145">
  <si>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</si>
  <si>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</si>
  <si>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</si>
  <si>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</si>
  <si>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</si>
  <si>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</si>
  <si>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</si>
  <si>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</si>
  <si>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</si>
  <si>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</si>
  <si>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</si>
  <si>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</si>
  <si>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</si>
  <si>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</si>
  <si>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</si>
  <si>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</si>
  <si>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</si>
  <si>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</si>
  <si>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</si>
  <si>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</si>
  <si>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</si>
  <si>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</si>
  <si>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</si>
  <si>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</si>
  <si>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</si>
  <si>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</si>
  <si>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</si>
  <si>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</si>
  <si>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</si>
  <si>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</si>
  <si>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</si>
  <si>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</si>
  <si>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</si>
  <si>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</si>
  <si>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</si>
  <si>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</si>
  <si>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</si>
  <si>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</si>
  <si>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</si>
  <si>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</si>
  <si>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</si>
  <si>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</si>
  <si>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</si>
  <si>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</si>
  <si>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</si>
  <si>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</si>
  <si>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</si>
  <si>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</si>
  <si>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</si>
  <si>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</si>
  <si>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</si>
  <si>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</si>
  <si>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</si>
  <si>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</si>
  <si>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</si>
  <si>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</si>
  <si>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</si>
  <si>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</si>
  <si>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</si>
  <si>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</si>
  <si>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</si>
  <si>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</si>
  <si>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</si>
  <si>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</si>
  <si>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</si>
  <si>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</si>
  <si>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</si>
  <si>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</si>
  <si>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</si>
  <si>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</si>
  <si>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</si>
  <si>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</si>
  <si>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</si>
  <si>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</si>
  <si>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</si>
  <si>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</si>
  <si>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</si>
  <si>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</si>
  <si>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</si>
  <si>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</si>
  <si>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</si>
  <si>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</si>
  <si>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</si>
  <si>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</si>
  <si>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</si>
  <si>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</si>
  <si>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</si>
  <si>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</si>
  <si>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</si>
  <si>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</si>
  <si>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</si>
  <si>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</si>
  <si>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</si>
  <si>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</si>
  <si>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</si>
  <si>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</si>
  <si>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</si>
  <si>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</si>
  <si>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</si>
  <si>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</si>
  <si>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</si>
  <si>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</si>
  <si>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</si>
  <si>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</si>
  <si>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</si>
  <si>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</si>
  <si>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</si>
  <si>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</si>
  <si>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</si>
  <si>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</si>
  <si>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</si>
  <si>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</si>
  <si>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</si>
  <si>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</si>
  <si>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</si>
  <si>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</si>
  <si>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</si>
  <si>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</si>
  <si>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</si>
  <si>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</si>
  <si>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</si>
  <si>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</si>
  <si>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</si>
  <si>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</si>
  <si>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</si>
  <si>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</si>
  <si>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</si>
  <si>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</si>
  <si>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</si>
  <si>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</si>
  <si>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</si>
  <si>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</si>
  <si>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</si>
  <si>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</si>
  <si>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</si>
  <si>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</si>
  <si>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</si>
  <si>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</si>
  <si>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</si>
  <si>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</si>
  <si>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</si>
  <si>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</si>
  <si>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</si>
  <si>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</si>
  <si>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Goldeneye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</si>
</sst>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L21" sqref="L21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25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6840</v>
      </c>
    </row>
    <row r="9" spans="2:10" x14ac:dyDescent="0.25">
      <c r="B9" s="9" t="s">
        <v>139</v>
      </c>
      <c r="C9" s="39">
        <v>2438</v>
      </c>
    </row>
    <row r="10" spans="2:10" ht="15.75" thickBot="1" x14ac:dyDescent="0.3">
      <c r="B10" s="10" t="s">
        <v>140</v>
      </c>
      <c r="C10" s="40">
        <v>6884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6884</v>
      </c>
      <c r="D13" s="6" t="s">
        <v>2</v>
      </c>
      <c r="E13" s="35">
        <v>2385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8209170</v>
      </c>
      <c r="J13" s="27" t="s">
        <v>128</v>
      </c>
    </row>
    <row r="14" spans="2:10" x14ac:dyDescent="0.25">
      <c r="B14" s="42" t="s">
        <v>6</v>
      </c>
      <c r="C14" s="36">
        <v>6884</v>
      </c>
      <c r="D14" s="1" t="s">
        <v>2</v>
      </c>
      <c r="E14" s="36">
        <v>105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361410</v>
      </c>
      <c r="J14" s="27" t="s">
        <v>128</v>
      </c>
    </row>
    <row r="15" spans="2:10" x14ac:dyDescent="0.25">
      <c r="B15" s="42" t="s">
        <v>7</v>
      </c>
      <c r="C15" s="36">
        <v>5478</v>
      </c>
      <c r="D15" s="1" t="s">
        <v>2</v>
      </c>
      <c r="E15" s="36">
        <v>47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171644.85821999999</v>
      </c>
      <c r="J15" s="27" t="s">
        <v>128</v>
      </c>
    </row>
    <row r="16" spans="2:10" x14ac:dyDescent="0.25">
      <c r="B16" s="42" t="s">
        <v>6</v>
      </c>
      <c r="C16" s="36">
        <v>1782</v>
      </c>
      <c r="D16" s="1" t="s">
        <v>2</v>
      </c>
      <c r="E16" s="36">
        <v>358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318978</v>
      </c>
      <c r="J16" s="27" t="s">
        <v>128</v>
      </c>
    </row>
    <row r="17" spans="2:10" x14ac:dyDescent="0.25">
      <c r="B17" s="42" t="s">
        <v>7</v>
      </c>
      <c r="C17" s="36">
        <v>954</v>
      </c>
      <c r="D17" s="1" t="s">
        <v>2</v>
      </c>
      <c r="E17" s="36">
        <v>92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58512.292560000002</v>
      </c>
      <c r="J17" s="27" t="s">
        <v>128</v>
      </c>
    </row>
    <row r="18" spans="2:10" x14ac:dyDescent="0.25">
      <c r="B18" s="42" t="s">
        <v>7</v>
      </c>
      <c r="C18" s="36">
        <v>964</v>
      </c>
      <c r="D18" s="1" t="s">
        <v>2</v>
      </c>
      <c r="E18" s="36">
        <v>60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38560.192799999997</v>
      </c>
      <c r="J18" s="27" t="s">
        <v>128</v>
      </c>
    </row>
    <row r="19" spans="2:10" x14ac:dyDescent="0.25">
      <c r="B19" s="42" t="s">
        <v>6</v>
      </c>
      <c r="C19" s="36">
        <v>6840</v>
      </c>
      <c r="D19" s="1" t="s">
        <v>2</v>
      </c>
      <c r="E19" s="36">
        <v>222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759240</v>
      </c>
      <c r="J19" s="27" t="s">
        <v>128</v>
      </c>
    </row>
    <row r="20" spans="2:10" x14ac:dyDescent="0.25">
      <c r="B20" s="42" t="s">
        <v>7</v>
      </c>
      <c r="C20" s="36">
        <v>3929</v>
      </c>
      <c r="D20" s="1" t="s">
        <v>2</v>
      </c>
      <c r="E20" s="36">
        <v>34</v>
      </c>
      <c r="F20" s="1" t="s">
        <v>2</v>
      </c>
      <c r="G20" s="6" t="str">
        <f t="shared" ref="G20:G24" si="2">IF(B20="segment","0.66667","0.5")</f>
        <v>0.66667</v>
      </c>
      <c r="H20" s="2" t="s">
        <v>3</v>
      </c>
      <c r="I20" s="6">
        <f t="shared" ref="I20:I24" si="3">C20*E20*G20</f>
        <v>89057.778619999997</v>
      </c>
      <c r="J20" s="27" t="s">
        <v>128</v>
      </c>
    </row>
    <row r="21" spans="2:10" x14ac:dyDescent="0.25">
      <c r="B21" s="42" t="s">
        <v>7</v>
      </c>
      <c r="C21" s="36">
        <v>2896</v>
      </c>
      <c r="D21" s="1" t="s">
        <v>2</v>
      </c>
      <c r="E21" s="36">
        <v>68</v>
      </c>
      <c r="F21" s="1" t="s">
        <v>2</v>
      </c>
      <c r="G21" s="6" t="str">
        <f t="shared" si="2"/>
        <v>0.66667</v>
      </c>
      <c r="H21" s="2" t="s">
        <v>3</v>
      </c>
      <c r="I21" s="6">
        <f t="shared" si="3"/>
        <v>131285.98976</v>
      </c>
      <c r="J21" s="27" t="s">
        <v>128</v>
      </c>
    </row>
    <row r="22" spans="2:10" x14ac:dyDescent="0.25">
      <c r="B22" s="42" t="s">
        <v>7</v>
      </c>
      <c r="C22" s="36">
        <v>2438</v>
      </c>
      <c r="D22" s="1" t="s">
        <v>2</v>
      </c>
      <c r="E22" s="36">
        <v>134</v>
      </c>
      <c r="F22" s="1" t="s">
        <v>2</v>
      </c>
      <c r="G22" s="6" t="str">
        <f t="shared" si="2"/>
        <v>0.66667</v>
      </c>
      <c r="H22" s="2" t="s">
        <v>3</v>
      </c>
      <c r="I22" s="6">
        <f t="shared" si="3"/>
        <v>217795.75563999999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10355654.867600001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5197</v>
      </c>
    </row>
    <row r="48" spans="2:10" x14ac:dyDescent="0.25">
      <c r="B48" s="9" t="s">
        <v>139</v>
      </c>
      <c r="C48" s="39">
        <v>1719</v>
      </c>
    </row>
    <row r="49" spans="2:10" ht="15.75" thickBot="1" x14ac:dyDescent="0.3">
      <c r="B49" s="10" t="s">
        <v>140</v>
      </c>
      <c r="C49" s="40">
        <v>4824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5197</v>
      </c>
      <c r="D52" s="1" t="s">
        <v>2</v>
      </c>
      <c r="E52" s="36">
        <v>1589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4129016.5</v>
      </c>
      <c r="J52" s="28" t="s">
        <v>128</v>
      </c>
    </row>
    <row r="53" spans="2:10" x14ac:dyDescent="0.25">
      <c r="B53" s="42" t="s">
        <v>7</v>
      </c>
      <c r="C53" s="36">
        <v>1719</v>
      </c>
      <c r="D53" s="1" t="s">
        <v>2</v>
      </c>
      <c r="E53" s="36">
        <v>160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183360.91680000001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4824</v>
      </c>
      <c r="D62" s="1" t="s">
        <v>2</v>
      </c>
      <c r="E62" s="36">
        <v>33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106128.53064</v>
      </c>
      <c r="J62" s="28" t="s">
        <v>129</v>
      </c>
    </row>
    <row r="63" spans="2:10" x14ac:dyDescent="0.25">
      <c r="B63" s="42" t="s">
        <v>6</v>
      </c>
      <c r="C63" s="36">
        <v>140</v>
      </c>
      <c r="D63" s="1" t="s">
        <v>2</v>
      </c>
      <c r="E63" s="36">
        <v>40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2800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4203448.8861600002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10.355654867600002</v>
      </c>
    </row>
    <row r="70" spans="2:10" ht="15.75" thickBot="1" x14ac:dyDescent="0.3">
      <c r="B70" s="10" t="s">
        <v>9</v>
      </c>
      <c r="C70" s="19">
        <f>I67/1000000</f>
        <v>4.2034488861600003</v>
      </c>
    </row>
    <row r="71" spans="2:10" ht="22.5" customHeight="1" thickBot="1" x14ac:dyDescent="0.4">
      <c r="B71" s="17" t="s">
        <v>10</v>
      </c>
      <c r="C71" s="25">
        <f>C69+C70</f>
        <v>14.559103753760002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2019-05-18T15:53:37Z</dcterms:modified>
</cp:coreProperties>
</file>